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murgv\Desktop\"/>
    </mc:Choice>
  </mc:AlternateContent>
  <bookViews>
    <workbookView xWindow="480" yWindow="120" windowWidth="6915" windowHeight="3090" activeTab="1"/>
  </bookViews>
  <sheets>
    <sheet name="cuadro de calificaciones 1" sheetId="2" r:id="rId1"/>
    <sheet name="valoracion final " sheetId="1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11" i="1" l="1"/>
  <c r="J11" i="1" s="1"/>
  <c r="H10" i="1"/>
  <c r="J10" i="1" s="1"/>
  <c r="F29" i="2" l="1"/>
  <c r="F28" i="2"/>
  <c r="F22" i="2"/>
  <c r="F21" i="2"/>
  <c r="O11" i="2"/>
  <c r="O10" i="2"/>
</calcChain>
</file>

<file path=xl/sharedStrings.xml><?xml version="1.0" encoding="utf-8"?>
<sst xmlns="http://schemas.openxmlformats.org/spreadsheetml/2006/main" count="54" uniqueCount="36">
  <si>
    <t xml:space="preserve">CUADRO DE LAS CALIFICACIONES  DE LAS PRUEBAS TECNICAS, PSICOMÉTRICAS Y ENTREVISTA CONCURSO INTERNO  </t>
  </si>
  <si>
    <t>SELECCIÓN DEL PERSONAL DE LA DIRECCIÓN DE AREAS VERDES</t>
  </si>
  <si>
    <t xml:space="preserve"> </t>
  </si>
  <si>
    <t xml:space="preserve">PARTICIPANTES </t>
  </si>
  <si>
    <t>CARGO</t>
  </si>
  <si>
    <t>ASCENDENCIA</t>
  </si>
  <si>
    <t>RESPONSABILIDAD</t>
  </si>
  <si>
    <t xml:space="preserve">ESTABILIDAD EMOCIONAL </t>
  </si>
  <si>
    <t>SOCIABILIDAD</t>
  </si>
  <si>
    <t xml:space="preserve">CAUTELA </t>
  </si>
  <si>
    <t>ORIGINLIDAD</t>
  </si>
  <si>
    <t>COMPRENCION</t>
  </si>
  <si>
    <t xml:space="preserve">VITALIDAD </t>
  </si>
  <si>
    <t xml:space="preserve">AUTOESTIMA </t>
  </si>
  <si>
    <t xml:space="preserve">ACTITUD ANTE LA PRUEBA </t>
  </si>
  <si>
    <t xml:space="preserve">PUNTAJE TOTAL </t>
  </si>
  <si>
    <t>GABRIELA SOFIA CARGUA PIN</t>
  </si>
  <si>
    <t xml:space="preserve">ASISTENTE ADMINISTRATIVO </t>
  </si>
  <si>
    <t>GALO EFREN GALLARDO ROMERO</t>
  </si>
  <si>
    <t xml:space="preserve">SUPERVISOR DE MANTENIMIENTO </t>
  </si>
  <si>
    <t xml:space="preserve">PRUEBAS TECNICAS </t>
  </si>
  <si>
    <t xml:space="preserve">CALIFICACION </t>
  </si>
  <si>
    <t xml:space="preserve">EQUIVALENCIA </t>
  </si>
  <si>
    <t xml:space="preserve">ENTREVISTA </t>
  </si>
  <si>
    <t>RESULTADOS PRUEBAS DE CONOCIMIENTOS TECNICOS (SOBRE 65 pts.)</t>
  </si>
  <si>
    <t xml:space="preserve">PUNTAJE TOTAL  </t>
  </si>
  <si>
    <t>NOVIEMBRE DEL 2015</t>
  </si>
  <si>
    <r>
      <t xml:space="preserve">CONCURSO INTERNO DE MÉRITOS Y OPOSICIÓN DE </t>
    </r>
    <r>
      <rPr>
        <b/>
        <sz val="8"/>
        <rFont val="Arial Narrow"/>
        <family val="2"/>
      </rPr>
      <t xml:space="preserve">LA DIRECCIÓN AREAS VERDES, PARQUES Y MOVILIZACIÓN CÍVICA </t>
    </r>
  </si>
  <si>
    <t>CARGO/GRADO</t>
  </si>
  <si>
    <t xml:space="preserve">ASISTENTE ADMINISTRATIVO/10 </t>
  </si>
  <si>
    <t xml:space="preserve">SUPERVISOR DE MANTENIMIENTO/10 </t>
  </si>
  <si>
    <t>REPORTE DE LOS RESULTADOS FINALES DE PRUEBAS  DE CONOCIMIENTOS TÉCNICOS, PSICOMÉTRICAS Y ENTREVISTAS</t>
  </si>
  <si>
    <t>RESULTADO PRUEBAS PSCOMETRICAS (SOBRE 25pts )</t>
  </si>
  <si>
    <t>RESULTADO ENTREVISTA FINAL (SOBRE  15 pts.)</t>
  </si>
  <si>
    <t>PUNTAJE TENTATIVO FINAL   (SOBRE 100 Pts.)</t>
  </si>
  <si>
    <t>( + )ACCIONES AFIRMATIVAS/TIEMPO DE SERVICIO/ NO MÁS DE 10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</si>
</sst>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rgb="FF1F497D"/>
      <name val="Arial Narrow"/>
      <family val="2"/>
    </font>
    <font>
      <b/>
      <sz val="12"/>
      <color rgb="FF000000"/>
      <name val="Arial Narrow"/>
      <family val="2"/>
    </font>
    <font>
      <sz val="10"/>
      <color rgb="FF000000"/>
      <name val="Candara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8"/>
      <color rgb="FF000000"/>
      <name val="Arial Narrow"/>
      <family val="2"/>
    </font>
    <font>
      <b/>
      <sz val="8"/>
      <name val="Arial Narrow"/>
      <family val="2"/>
    </font>
    <font>
      <b/>
      <sz val="8"/>
      <color theme="1"/>
      <name val="Calibri"/>
      <family val="2"/>
      <scheme val="minor"/>
    </font>
    <font>
      <b/>
      <i/>
      <sz val="8"/>
      <color theme="1"/>
      <name val="Times New Roman"/>
      <family val="1"/>
    </font>
    <font>
      <b/>
      <sz val="8"/>
      <color theme="1"/>
      <name val="Arial Narrow"/>
      <family val="2"/>
    </font>
    <font>
      <sz val="8"/>
      <color rgb="FF000000"/>
      <name val="Candara"/>
      <family val="2"/>
    </font>
    <font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0" xfId="0" applyAlignment="1">
      <alignment wrapText="1"/>
    </xf>
    <xf numFmtId="9" fontId="2" fillId="0" borderId="6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9" fontId="2" fillId="0" borderId="7" xfId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9" fontId="2" fillId="0" borderId="0" xfId="1" applyFont="1" applyBorder="1" applyAlignment="1">
      <alignment horizontal="center" vertical="center"/>
    </xf>
    <xf numFmtId="2" fontId="0" fillId="0" borderId="0" xfId="0" applyNumberFormat="1"/>
    <xf numFmtId="0" fontId="10" fillId="0" borderId="0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9" fontId="2" fillId="0" borderId="8" xfId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9" fontId="2" fillId="0" borderId="1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2" fillId="0" borderId="0" xfId="0" applyFont="1" applyFill="1"/>
    <xf numFmtId="0" fontId="17" fillId="4" borderId="1" xfId="0" applyFont="1" applyFill="1" applyBorder="1" applyAlignment="1">
      <alignment horizontal="center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9" fillId="0" borderId="1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O29"/>
  <sheetViews>
    <sheetView workbookViewId="0">
      <selection activeCell="G28" sqref="G28"/>
    </sheetView>
  </sheetViews>
  <sheetFormatPr baseColWidth="10" defaultRowHeight="15" x14ac:dyDescent="0.25"/>
  <cols>
    <col min="3" max="15" width="23.85546875" customWidth="1"/>
  </cols>
  <sheetData>
    <row r="5" spans="3:15" ht="15.75" x14ac:dyDescent="0.25">
      <c r="D5" s="55" t="s">
        <v>0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</row>
    <row r="6" spans="3:15" ht="15.75" x14ac:dyDescent="0.25">
      <c r="D6" s="55" t="s">
        <v>1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3:15" x14ac:dyDescent="0.25">
      <c r="D7" s="1"/>
      <c r="E7" s="2" t="s">
        <v>2</v>
      </c>
      <c r="F7" s="1"/>
      <c r="G7" s="1"/>
    </row>
    <row r="9" spans="3:15" ht="38.25" x14ac:dyDescent="0.25">
      <c r="C9" s="3" t="s">
        <v>3</v>
      </c>
      <c r="D9" s="3" t="s">
        <v>4</v>
      </c>
      <c r="E9" s="4" t="s">
        <v>5</v>
      </c>
      <c r="F9" s="5" t="s">
        <v>6</v>
      </c>
      <c r="G9" s="5" t="s">
        <v>7</v>
      </c>
      <c r="H9" s="5" t="s">
        <v>8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13</v>
      </c>
      <c r="N9" s="5" t="s">
        <v>14</v>
      </c>
      <c r="O9" s="6" t="s">
        <v>15</v>
      </c>
    </row>
    <row r="10" spans="3:15" ht="60" x14ac:dyDescent="0.25">
      <c r="C10" s="7" t="s">
        <v>16</v>
      </c>
      <c r="D10" s="8" t="s">
        <v>17</v>
      </c>
      <c r="E10" s="9">
        <v>10</v>
      </c>
      <c r="F10" s="10">
        <v>6.5</v>
      </c>
      <c r="G10" s="10">
        <v>6.5</v>
      </c>
      <c r="H10" s="10">
        <v>10</v>
      </c>
      <c r="I10" s="10">
        <v>6.5</v>
      </c>
      <c r="J10" s="10">
        <v>5</v>
      </c>
      <c r="K10" s="10">
        <v>6.5</v>
      </c>
      <c r="L10" s="10">
        <v>10</v>
      </c>
      <c r="M10" s="10">
        <v>10</v>
      </c>
      <c r="N10" s="10">
        <v>2.5</v>
      </c>
      <c r="O10" s="10">
        <f>SUM(E10:N10)</f>
        <v>73.5</v>
      </c>
    </row>
    <row r="11" spans="3:15" ht="60" x14ac:dyDescent="0.25">
      <c r="C11" s="11" t="s">
        <v>18</v>
      </c>
      <c r="D11" s="12" t="s">
        <v>19</v>
      </c>
      <c r="E11" s="9">
        <v>10</v>
      </c>
      <c r="F11" s="10">
        <v>10</v>
      </c>
      <c r="G11" s="10">
        <v>10</v>
      </c>
      <c r="H11" s="10">
        <v>2.5</v>
      </c>
      <c r="I11" s="10">
        <v>6.5</v>
      </c>
      <c r="J11" s="10">
        <v>6.5</v>
      </c>
      <c r="K11" s="10">
        <v>6.5</v>
      </c>
      <c r="L11" s="10">
        <v>10</v>
      </c>
      <c r="M11" s="10">
        <v>10</v>
      </c>
      <c r="N11" s="10">
        <v>2.5</v>
      </c>
      <c r="O11" s="10">
        <f t="shared" ref="O11" si="0">SUM(E11:N11)</f>
        <v>74.5</v>
      </c>
    </row>
    <row r="14" spans="3:15" x14ac:dyDescent="0.25">
      <c r="I14" t="s">
        <v>2</v>
      </c>
    </row>
    <row r="15" spans="3:15" ht="15.75" x14ac:dyDescent="0.25">
      <c r="G15" s="13"/>
    </row>
    <row r="16" spans="3:15" ht="15.75" x14ac:dyDescent="0.25">
      <c r="G16" s="14"/>
    </row>
    <row r="18" spans="3:11" x14ac:dyDescent="0.25">
      <c r="C18" s="15" t="s">
        <v>20</v>
      </c>
    </row>
    <row r="19" spans="3:11" ht="15.75" thickBot="1" x14ac:dyDescent="0.3">
      <c r="D19" s="15"/>
      <c r="E19" s="15"/>
      <c r="F19" s="15"/>
    </row>
    <row r="20" spans="3:11" ht="15.75" thickBot="1" x14ac:dyDescent="0.3">
      <c r="C20" s="3" t="s">
        <v>3</v>
      </c>
      <c r="D20" s="3" t="s">
        <v>4</v>
      </c>
      <c r="E20" s="16" t="s">
        <v>21</v>
      </c>
      <c r="F20" s="17" t="s">
        <v>22</v>
      </c>
      <c r="K20" s="18"/>
    </row>
    <row r="21" spans="3:11" ht="30.75" thickBot="1" x14ac:dyDescent="0.3">
      <c r="C21" s="7" t="s">
        <v>16</v>
      </c>
      <c r="D21" s="8" t="s">
        <v>17</v>
      </c>
      <c r="E21" s="20">
        <v>100</v>
      </c>
      <c r="F21" s="19">
        <f>(E21*65%)/100</f>
        <v>0.65</v>
      </c>
    </row>
    <row r="22" spans="3:11" ht="30.75" thickBot="1" x14ac:dyDescent="0.3">
      <c r="C22" s="11" t="s">
        <v>18</v>
      </c>
      <c r="D22" s="12" t="s">
        <v>19</v>
      </c>
      <c r="E22" s="20">
        <v>96.57</v>
      </c>
      <c r="F22" s="21">
        <f t="shared" ref="F22" si="1">(E22*65%)/100</f>
        <v>0.62770499999999996</v>
      </c>
    </row>
    <row r="23" spans="3:11" x14ac:dyDescent="0.25">
      <c r="C23" s="22"/>
      <c r="D23" s="23"/>
      <c r="E23" s="24"/>
      <c r="F23" s="25"/>
    </row>
    <row r="24" spans="3:11" x14ac:dyDescent="0.25">
      <c r="F24" s="26"/>
    </row>
    <row r="25" spans="3:11" x14ac:dyDescent="0.25">
      <c r="C25" s="15" t="s">
        <v>23</v>
      </c>
      <c r="D25" s="27"/>
    </row>
    <row r="26" spans="3:11" ht="15.75" thickBot="1" x14ac:dyDescent="0.3">
      <c r="D26" s="15"/>
      <c r="E26" s="15"/>
      <c r="F26" s="15"/>
    </row>
    <row r="27" spans="3:11" ht="15.75" thickBot="1" x14ac:dyDescent="0.3">
      <c r="C27" s="3" t="s">
        <v>3</v>
      </c>
      <c r="D27" s="3" t="s">
        <v>4</v>
      </c>
      <c r="E27" s="16" t="s">
        <v>21</v>
      </c>
      <c r="F27" s="17" t="s">
        <v>22</v>
      </c>
    </row>
    <row r="28" spans="3:11" ht="30.75" thickBot="1" x14ac:dyDescent="0.3">
      <c r="C28" s="7" t="s">
        <v>16</v>
      </c>
      <c r="D28" s="8" t="s">
        <v>17</v>
      </c>
      <c r="E28" s="28">
        <v>95.08</v>
      </c>
      <c r="F28" s="29">
        <f>(E28*15%)/100</f>
        <v>0.14262</v>
      </c>
    </row>
    <row r="29" spans="3:11" ht="30.75" thickBot="1" x14ac:dyDescent="0.3">
      <c r="C29" s="11" t="s">
        <v>18</v>
      </c>
      <c r="D29" s="12" t="s">
        <v>19</v>
      </c>
      <c r="E29" s="30">
        <v>91.83</v>
      </c>
      <c r="F29" s="31">
        <f t="shared" ref="F29" si="2">(E29*15%)/100</f>
        <v>0.13774500000000001</v>
      </c>
    </row>
  </sheetData>
  <mergeCells count="2">
    <mergeCell ref="D5:O5"/>
    <mergeCell ref="D6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11"/>
  <sheetViews>
    <sheetView tabSelected="1" topLeftCell="E1" workbookViewId="0">
      <selection activeCell="H10" sqref="H10"/>
    </sheetView>
  </sheetViews>
  <sheetFormatPr baseColWidth="10" defaultRowHeight="15" x14ac:dyDescent="0.25"/>
  <cols>
    <col min="3" max="10" width="25.5703125" customWidth="1"/>
  </cols>
  <sheetData>
    <row r="4" spans="3:11" x14ac:dyDescent="0.25">
      <c r="E4" s="35"/>
      <c r="F4" s="35"/>
      <c r="G4" s="35"/>
      <c r="H4" s="35"/>
      <c r="I4" s="35"/>
    </row>
    <row r="5" spans="3:11" x14ac:dyDescent="0.25">
      <c r="E5" s="35"/>
      <c r="F5" s="35"/>
      <c r="G5" s="34" t="s">
        <v>31</v>
      </c>
      <c r="H5" s="34"/>
      <c r="I5" s="36"/>
    </row>
    <row r="6" spans="3:11" ht="15.75" x14ac:dyDescent="0.25">
      <c r="C6" s="32"/>
      <c r="D6" s="32"/>
      <c r="E6" s="35"/>
      <c r="F6" s="35"/>
      <c r="G6" s="34" t="s">
        <v>27</v>
      </c>
      <c r="H6" s="34"/>
      <c r="I6" s="35"/>
    </row>
    <row r="7" spans="3:11" ht="15.75" x14ac:dyDescent="0.25">
      <c r="C7" s="32"/>
      <c r="D7" s="32"/>
      <c r="E7" s="35"/>
      <c r="F7" s="35"/>
      <c r="G7" s="35" t="s">
        <v>26</v>
      </c>
      <c r="H7" s="35"/>
      <c r="I7" s="35"/>
    </row>
    <row r="8" spans="3:11" x14ac:dyDescent="0.25">
      <c r="C8" s="37"/>
      <c r="D8" s="37"/>
      <c r="E8" s="37"/>
      <c r="F8" s="37"/>
      <c r="G8" s="37"/>
      <c r="H8" s="37"/>
      <c r="I8" s="37"/>
      <c r="J8" s="37"/>
      <c r="K8" s="33"/>
    </row>
    <row r="9" spans="3:11" ht="69.75" customHeight="1" x14ac:dyDescent="0.25">
      <c r="C9" s="38" t="s">
        <v>3</v>
      </c>
      <c r="D9" s="39" t="s">
        <v>28</v>
      </c>
      <c r="E9" s="40" t="s">
        <v>24</v>
      </c>
      <c r="F9" s="41" t="s">
        <v>32</v>
      </c>
      <c r="G9" s="42" t="s">
        <v>33</v>
      </c>
      <c r="H9" s="41" t="s">
        <v>34</v>
      </c>
      <c r="I9" s="43" t="s">
        <v>35</v>
      </c>
      <c r="J9" s="38" t="s">
        <v>25</v>
      </c>
      <c r="K9" s="33"/>
    </row>
    <row r="10" spans="3:11" ht="49.5" customHeight="1" x14ac:dyDescent="0.25">
      <c r="C10" s="44" t="s">
        <v>16</v>
      </c>
      <c r="D10" s="45" t="s">
        <v>29</v>
      </c>
      <c r="E10" s="46">
        <v>65</v>
      </c>
      <c r="F10" s="47">
        <v>18</v>
      </c>
      <c r="G10" s="47">
        <v>14</v>
      </c>
      <c r="H10" s="48">
        <f>SUM(E10:G10)</f>
        <v>97</v>
      </c>
      <c r="I10" s="47">
        <v>5</v>
      </c>
      <c r="J10" s="49">
        <f>SUM(H10:I10)</f>
        <v>102</v>
      </c>
      <c r="K10" s="33"/>
    </row>
    <row r="11" spans="3:11" ht="45.75" customHeight="1" x14ac:dyDescent="0.25">
      <c r="C11" s="50" t="s">
        <v>18</v>
      </c>
      <c r="D11" s="45" t="s">
        <v>30</v>
      </c>
      <c r="E11" s="51">
        <v>63</v>
      </c>
      <c r="F11" s="52">
        <v>19</v>
      </c>
      <c r="G11" s="52">
        <v>14</v>
      </c>
      <c r="H11" s="53">
        <f>SUM(E11:G11)</f>
        <v>96</v>
      </c>
      <c r="I11" s="52">
        <v>4</v>
      </c>
      <c r="J11" s="54">
        <f>SUM(H11:I11)</f>
        <v>100</v>
      </c>
      <c r="K11" s="33"/>
    </row>
  </sheetData>
  <conditionalFormatting sqref="C11">
    <cfRule type="iconSet" priority="3">
      <iconSet iconSet="3Symbols2">
        <cfvo type="percent" val="0"/>
        <cfvo type="percent" val="33"/>
        <cfvo type="percent" val="67"/>
      </iconSet>
    </cfRule>
    <cfRule type="iconSet" priority="4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D11">
    <cfRule type="iconSet" priority="1">
      <iconSet iconSet="3Symbols2">
        <cfvo type="percent" val="0"/>
        <cfvo type="percent" val="33"/>
        <cfvo type="percent" val="67"/>
      </iconSet>
    </cfRule>
    <cfRule type="iconSet" priority="2">
      <iconSet iconSet="4TrafficLight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8130D4CDE38A4187A4346B7E803642" ma:contentTypeVersion="0" ma:contentTypeDescription="Crear nuevo documento." ma:contentTypeScope="" ma:versionID="39ee5dcc482b33ecb8c3808febfa0f0e">
  <xsd:schema xmlns:xsd="http://www.w3.org/2001/XMLSchema" xmlns:xs="http://www.w3.org/2001/XMLSchema" xmlns:p="http://schemas.microsoft.com/office/2006/metadata/properties" xmlns:ns2="8f7f2b02-361a-46f8-9361-5c4aecfb9ebc" targetNamespace="http://schemas.microsoft.com/office/2006/metadata/properties" ma:root="true" ma:fieldsID="b4c26f74305476fd7b87c9911725229a" ns2:_="">
    <xsd:import namespace="8f7f2b02-361a-46f8-9361-5c4aecfb9e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2b02-361a-46f8-9361-5c4aecfb9e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f7f2b02-361a-46f8-9361-5c4aecfb9ebc">CFA3TTQ3VTST-25-392</_dlc_DocId>
    <_dlc_DocIdUrl xmlns="8f7f2b02-361a-46f8-9361-5c4aecfb9ebc">
      <Url>https://guayaquil.gob.ec/_layouts/15/DocIdRedir.aspx?ID=CFA3TTQ3VTST-25-392</Url>
      <Description>CFA3TTQ3VTST-25-392</Description>
    </_dlc_DocIdUrl>
  </documentManagement>
</p:properties>
</file>

<file path=customXml/itemProps1.xml><?xml version="1.0" encoding="utf-8"?>
<ds:datastoreItem xmlns:ds="http://schemas.openxmlformats.org/officeDocument/2006/customXml" ds:itemID="{56030260-15F2-4E23-8B46-372635C380EF}"/>
</file>

<file path=customXml/itemProps2.xml><?xml version="1.0" encoding="utf-8"?>
<ds:datastoreItem xmlns:ds="http://schemas.openxmlformats.org/officeDocument/2006/customXml" ds:itemID="{68577264-AE09-40EC-9785-E9CE32B14832}"/>
</file>

<file path=customXml/itemProps3.xml><?xml version="1.0" encoding="utf-8"?>
<ds:datastoreItem xmlns:ds="http://schemas.openxmlformats.org/officeDocument/2006/customXml" ds:itemID="{F008EF00-A420-4BDC-8A12-5DCDC1E16870}"/>
</file>

<file path=customXml/itemProps4.xml><?xml version="1.0" encoding="utf-8"?>
<ds:datastoreItem xmlns:ds="http://schemas.openxmlformats.org/officeDocument/2006/customXml" ds:itemID="{69B81FCE-85E4-430A-83B0-63AFEF7A10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de calificaciones 1</vt:lpstr>
      <vt:lpstr>valoracion final 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Ketty Hidalgo Guerrero</dc:creator>
  <cp:lastModifiedBy>Maria Guadalupe Murillo Villarruel</cp:lastModifiedBy>
  <dcterms:created xsi:type="dcterms:W3CDTF">2015-11-25T19:58:25Z</dcterms:created>
  <dcterms:modified xsi:type="dcterms:W3CDTF">2015-11-25T21:58:36Z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0x010100518130D4CDE38A4187A4346B7E803642</vt:lpwstr>
  </property>
  <property fmtid="{D5CDD505-2E9C-101B-9397-08002B2CF9AE}" pid="3" name="_dlc_DocIdItemGuid">
    <vt:lpwstr>05ea22e8-6aec-46b3-80ce-c4376968a339</vt:lpwstr>
  </property>
</Properties>
</file>